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definedNames>
    <definedName function="false" hidden="false" localSheetId="0" name="_xlnm.Print_Area" vbProcedure="false">Feuille1!$A$1:$N$21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<sst xmlns="http://schemas.openxmlformats.org/spreadsheetml/2006/main" count="28" uniqueCount="26">
  <si>
    <t xml:space="preserve">Tir du 150e anniversaire – Société de tir de Berolle Les Deux Sapins – 3 et 6 septembre 2025</t>
  </si>
  <si>
    <t xml:space="preserve">Tireurs individuels :</t>
  </si>
  <si>
    <r>
      <rPr>
        <u val="single"/>
        <sz val="11"/>
        <rFont val="Century Gothic"/>
        <family val="2"/>
        <charset val="1"/>
      </rPr>
      <t xml:space="preserve">à envoyer à </t>
    </r>
    <r>
      <rPr>
        <b val="true"/>
        <u val="single"/>
        <sz val="11"/>
        <rFont val="Century Gothic"/>
        <family val="2"/>
        <charset val="1"/>
      </rPr>
      <t xml:space="preserve">info@tirberolle.ch</t>
    </r>
  </si>
  <si>
    <t xml:space="preserve">N°</t>
  </si>
  <si>
    <t xml:space="preserve">Nom</t>
  </si>
  <si>
    <t xml:space="preserve">Prénom</t>
  </si>
  <si>
    <r>
      <rPr>
        <b val="true"/>
        <sz val="11"/>
        <rFont val="Century Gothic"/>
        <family val="2"/>
        <charset val="1"/>
      </rPr>
      <t xml:space="preserve">N° Licence 
</t>
    </r>
    <r>
      <rPr>
        <sz val="11"/>
        <rFont val="Century Gothic"/>
        <family val="2"/>
        <charset val="1"/>
      </rPr>
      <t xml:space="preserve">(si applicable)</t>
    </r>
  </si>
  <si>
    <t xml:space="preserve">Année de naissance</t>
  </si>
  <si>
    <t xml:space="preserve">Arme</t>
  </si>
  <si>
    <t xml:space="preserve">Livret
 3. -</t>
  </si>
  <si>
    <r>
      <rPr>
        <b val="true"/>
        <sz val="11"/>
        <rFont val="Century Gothic"/>
        <family val="2"/>
        <charset val="1"/>
      </rPr>
      <t xml:space="preserve">Nombre de passes «150</t>
    </r>
    <r>
      <rPr>
        <b val="true"/>
        <vertAlign val="superscript"/>
        <sz val="11"/>
        <rFont val="Century Gothic"/>
        <family val="2"/>
        <charset val="1"/>
      </rPr>
      <t xml:space="preserve">e</t>
    </r>
    <r>
      <rPr>
        <b val="true"/>
        <sz val="11"/>
        <rFont val="Century Gothic"/>
        <family val="2"/>
        <charset val="1"/>
      </rPr>
      <t xml:space="preserve">» à 10.-</t>
    </r>
  </si>
  <si>
    <t xml:space="preserve"> Date de Tir</t>
  </si>
  <si>
    <t xml:space="preserve">Total</t>
  </si>
  <si>
    <t xml:space="preserve">Parts payées :</t>
  </si>
  <si>
    <r>
      <rPr>
        <b val="true"/>
        <sz val="12"/>
        <rFont val="Century Gothic"/>
        <family val="2"/>
        <charset val="1"/>
      </rPr>
      <t xml:space="preserve">Par la société </t>
    </r>
    <r>
      <rPr>
        <b val="true"/>
        <sz val="12"/>
        <rFont val="Times New Roman"/>
        <family val="1"/>
        <charset val="1"/>
      </rPr>
      <t xml:space="preserve">↓</t>
    </r>
  </si>
  <si>
    <r>
      <rPr>
        <b val="true"/>
        <sz val="12"/>
        <rFont val="Century Gothic"/>
        <family val="2"/>
        <charset val="1"/>
      </rPr>
      <t xml:space="preserve">Par les tireurs </t>
    </r>
    <r>
      <rPr>
        <b val="true"/>
        <sz val="12"/>
        <rFont val="Times New Roman"/>
        <family val="1"/>
        <charset val="1"/>
      </rPr>
      <t xml:space="preserve">↓</t>
    </r>
  </si>
  <si>
    <t xml:space="preserve">Société :</t>
  </si>
  <si>
    <t xml:space="preserve">Livrets</t>
  </si>
  <si>
    <t xml:space="preserve">à</t>
  </si>
  <si>
    <t xml:space="preserve">3.-</t>
  </si>
  <si>
    <t xml:space="preserve">Responsable  :</t>
  </si>
  <si>
    <r>
      <rPr>
        <b val="true"/>
        <sz val="10"/>
        <color rgb="FF000000"/>
        <rFont val="Century Gothic"/>
        <family val="2"/>
        <charset val="1"/>
      </rPr>
      <t xml:space="preserve">Passes «150</t>
    </r>
    <r>
      <rPr>
        <b val="true"/>
        <vertAlign val="superscript"/>
        <sz val="10"/>
        <color rgb="FF000000"/>
        <rFont val="Century Gothic"/>
        <family val="2"/>
        <charset val="1"/>
      </rPr>
      <t xml:space="preserve">e</t>
    </r>
    <r>
      <rPr>
        <b val="true"/>
        <sz val="10"/>
        <color rgb="FF000000"/>
        <rFont val="Century Gothic"/>
        <family val="2"/>
        <charset val="1"/>
      </rPr>
      <t xml:space="preserve">»</t>
    </r>
  </si>
  <si>
    <t xml:space="preserve">10.-</t>
  </si>
  <si>
    <t xml:space="preserve">Total :</t>
  </si>
  <si>
    <t xml:space="preserve">Tél :</t>
  </si>
  <si>
    <t xml:space="preserve">Pour paiements en avance :  IBAN CH06 0832 7765 1160 2511 0, Société de tir Les 2 Sapins, 1149 Berolle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</si>
</sst>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[$CHF-100C]\ #,##0;[$CHF-100C]&quot; -&quot;#,##0"/>
    <numFmt numFmtId="168" formatCode="&quot;VRAI&quot;;&quot;VRAI&quot;;&quot;FAUX&quot;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name val="Century Gothic"/>
      <family val="2"/>
      <charset val="1"/>
    </font>
    <font>
      <b val="true"/>
      <sz val="11"/>
      <name val="Century Gothic"/>
      <family val="2"/>
      <charset val="1"/>
    </font>
    <font>
      <u val="single"/>
      <sz val="11"/>
      <name val="Century Gothic"/>
      <family val="2"/>
      <charset val="1"/>
    </font>
    <font>
      <b val="true"/>
      <u val="single"/>
      <sz val="11"/>
      <name val="Century Gothic"/>
      <family val="2"/>
      <charset val="1"/>
    </font>
    <font>
      <sz val="11"/>
      <name val="Century Gothic"/>
      <family val="2"/>
      <charset val="1"/>
    </font>
    <font>
      <b val="true"/>
      <vertAlign val="superscript"/>
      <sz val="11"/>
      <name val="Century Gothic"/>
      <family val="2"/>
      <charset val="1"/>
    </font>
    <font>
      <sz val="11"/>
      <color rgb="FF000000"/>
      <name val="Century Gothic"/>
      <family val="2"/>
      <charset val="1"/>
    </font>
    <font>
      <b val="true"/>
      <sz val="12"/>
      <name val="Century Gothic"/>
      <family val="2"/>
      <charset val="1"/>
    </font>
    <font>
      <b val="true"/>
      <sz val="12"/>
      <name val="Times New Roman"/>
      <family val="1"/>
      <charset val="1"/>
    </font>
    <font>
      <b val="true"/>
      <sz val="12"/>
      <color rgb="FF000000"/>
      <name val="Century Gothic"/>
      <family val="2"/>
      <charset val="1"/>
    </font>
    <font>
      <b val="true"/>
      <sz val="10"/>
      <color rgb="FF000000"/>
      <name val="Times New Roman"/>
      <family val="1"/>
      <charset val="1"/>
    </font>
    <font>
      <b val="true"/>
      <sz val="10"/>
      <color rgb="FF000000"/>
      <name val="Century Gothic"/>
      <family val="2"/>
      <charset val="1"/>
    </font>
    <font>
      <b val="true"/>
      <sz val="10"/>
      <name val="Century Gothic"/>
      <family val="2"/>
      <charset val="1"/>
    </font>
    <font>
      <sz val="10"/>
      <color rgb="FF000000"/>
      <name val="Century Gothic"/>
      <family val="2"/>
      <charset val="1"/>
    </font>
    <font>
      <b val="true"/>
      <vertAlign val="superscript"/>
      <sz val="10"/>
      <color rgb="FF000000"/>
      <name val="Century Gothic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name val="Arial"/>
      <family val="2"/>
      <charset val="1"/>
    </font>
    <font>
      <sz val="10"/>
      <name val="Century Gothic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EBEBE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5" fillId="0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5" xfId="0" applyFont="true" applyBorder="true" applyAlignment="true" applyProtection="true">
      <alignment horizontal="right" vertical="center" textRotation="0" wrapText="false" indent="1" shrinkToFit="true"/>
      <protection locked="false" hidden="false"/>
    </xf>
    <xf numFmtId="164" fontId="0" fillId="0" borderId="4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4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4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0" borderId="8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13" fillId="0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4" fillId="0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5" fillId="0" borderId="1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6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5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0" borderId="7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6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4" fillId="0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2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2" borderId="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7" fillId="2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9" fillId="0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2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0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2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EBEB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4" activeCellId="0" sqref="P14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" min="1" style="1" width="6.12"/>
    <col collapsed="false" customWidth="true" hidden="false" outlineLevel="0" max="2" min="2" style="1" width="1.95"/>
    <col collapsed="false" customWidth="true" hidden="false" outlineLevel="0" max="3" min="3" style="1" width="9.18"/>
    <col collapsed="false" customWidth="true" hidden="false" outlineLevel="0" max="4" min="4" style="1" width="5.14"/>
    <col collapsed="false" customWidth="true" hidden="false" outlineLevel="0" max="5" min="5" style="1" width="7.09"/>
    <col collapsed="false" customWidth="true" hidden="false" outlineLevel="0" max="6" min="6" style="1" width="17.39"/>
    <col collapsed="false" customWidth="true" hidden="false" outlineLevel="0" max="7" min="7" style="1" width="18.92"/>
    <col collapsed="false" customWidth="true" hidden="false" outlineLevel="0" max="8" min="8" style="1" width="13.49"/>
    <col collapsed="false" customWidth="true" hidden="false" outlineLevel="0" max="9" min="9" style="1" width="3.75"/>
    <col collapsed="false" customWidth="true" hidden="false" outlineLevel="0" max="10" min="10" style="1" width="6.9"/>
    <col collapsed="false" customWidth="true" hidden="false" outlineLevel="0" max="11" min="11" style="1" width="7.37"/>
    <col collapsed="false" customWidth="true" hidden="false" outlineLevel="0" max="12" min="12" style="1" width="20.45"/>
    <col collapsed="false" customWidth="true" hidden="false" outlineLevel="0" max="13" min="13" style="1" width="13.63"/>
    <col collapsed="false" customWidth="true" hidden="false" outlineLevel="0" max="14" min="14" style="1" width="10.06"/>
    <col collapsed="false" customWidth="false" hidden="false" outlineLevel="0" max="15" min="15" style="1" width="11.53"/>
    <col collapsed="false" customWidth="false" hidden="false" outlineLevel="0" max="16384" min="17" style="1" width="11.53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customFormat="false" ht="20.2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5" t="s">
        <v>2</v>
      </c>
      <c r="L2" s="5"/>
      <c r="M2" s="5"/>
      <c r="N2" s="5"/>
      <c r="O2" s="3"/>
    </row>
    <row r="3" customFormat="false" ht="33.75" hidden="false" customHeight="true" outlineLevel="0" collapsed="false">
      <c r="A3" s="6" t="s">
        <v>3</v>
      </c>
      <c r="B3" s="7" t="s">
        <v>4</v>
      </c>
      <c r="C3" s="7"/>
      <c r="D3" s="7"/>
      <c r="E3" s="7" t="s">
        <v>5</v>
      </c>
      <c r="F3" s="7"/>
      <c r="G3" s="7" t="s">
        <v>6</v>
      </c>
      <c r="H3" s="7" t="s">
        <v>7</v>
      </c>
      <c r="I3" s="8" t="s">
        <v>8</v>
      </c>
      <c r="J3" s="8"/>
      <c r="K3" s="8" t="s">
        <v>9</v>
      </c>
      <c r="L3" s="8" t="s">
        <v>10</v>
      </c>
      <c r="M3" s="9" t="s">
        <v>11</v>
      </c>
      <c r="N3" s="8" t="s">
        <v>12</v>
      </c>
      <c r="O3" s="3"/>
    </row>
    <row r="4" customFormat="false" ht="21" hidden="false" customHeight="true" outlineLevel="0" collapsed="false">
      <c r="A4" s="10" t="n">
        <v>1</v>
      </c>
      <c r="B4" s="11"/>
      <c r="C4" s="11"/>
      <c r="D4" s="11"/>
      <c r="E4" s="11"/>
      <c r="F4" s="11"/>
      <c r="G4" s="12"/>
      <c r="H4" s="12"/>
      <c r="I4" s="13"/>
      <c r="J4" s="13"/>
      <c r="K4" s="14" t="str">
        <f aca="false">IF(NOT(ISBLANK(B4)), 1, "")</f>
        <v/>
      </c>
      <c r="L4" s="12"/>
      <c r="M4" s="15"/>
      <c r="N4" s="16" t="str">
        <f aca="false">IF(NOT(ISBLANK(B4)), (3*SUM(K4))+(10*L4), "")</f>
        <v/>
      </c>
      <c r="O4" s="3"/>
    </row>
    <row r="5" customFormat="false" ht="21" hidden="false" customHeight="true" outlineLevel="0" collapsed="false">
      <c r="A5" s="10" t="n">
        <v>2</v>
      </c>
      <c r="B5" s="11"/>
      <c r="C5" s="11"/>
      <c r="D5" s="11"/>
      <c r="E5" s="11"/>
      <c r="F5" s="11"/>
      <c r="G5" s="12"/>
      <c r="H5" s="12"/>
      <c r="I5" s="13"/>
      <c r="J5" s="13"/>
      <c r="K5" s="14" t="str">
        <f aca="false">IF(NOT(ISBLANK(B5)), 1, "")</f>
        <v/>
      </c>
      <c r="L5" s="12"/>
      <c r="M5" s="15"/>
      <c r="N5" s="16" t="str">
        <f aca="false">IF(NOT(ISBLANK(B5)), (3*SUM(K5))+(10*L5), "")</f>
        <v/>
      </c>
      <c r="O5" s="3"/>
    </row>
    <row r="6" customFormat="false" ht="21" hidden="false" customHeight="true" outlineLevel="0" collapsed="false">
      <c r="A6" s="10" t="n">
        <v>3</v>
      </c>
      <c r="B6" s="11"/>
      <c r="C6" s="11"/>
      <c r="D6" s="11"/>
      <c r="E6" s="11"/>
      <c r="F6" s="11"/>
      <c r="G6" s="12"/>
      <c r="H6" s="12"/>
      <c r="I6" s="13"/>
      <c r="J6" s="13"/>
      <c r="K6" s="14" t="str">
        <f aca="false">IF(NOT(ISBLANK(B6)), 1, "")</f>
        <v/>
      </c>
      <c r="L6" s="12"/>
      <c r="M6" s="15"/>
      <c r="N6" s="16" t="str">
        <f aca="false">IF(NOT(ISBLANK(B6)), (3*SUM(K6))+(10*L6), "")</f>
        <v/>
      </c>
      <c r="O6" s="3"/>
    </row>
    <row r="7" customFormat="false" ht="20.25" hidden="false" customHeight="true" outlineLevel="0" collapsed="false">
      <c r="A7" s="10" t="n">
        <v>4</v>
      </c>
      <c r="B7" s="11"/>
      <c r="C7" s="11"/>
      <c r="D7" s="11"/>
      <c r="E7" s="11"/>
      <c r="F7" s="11"/>
      <c r="G7" s="12"/>
      <c r="H7" s="12"/>
      <c r="I7" s="13"/>
      <c r="J7" s="13"/>
      <c r="K7" s="14" t="str">
        <f aca="false">IF(NOT(ISBLANK(B7)), 1, "")</f>
        <v/>
      </c>
      <c r="L7" s="12"/>
      <c r="M7" s="15"/>
      <c r="N7" s="16" t="str">
        <f aca="false">IF(NOT(ISBLANK(B7)), (3*SUM(K7))+(10*L7), "")</f>
        <v/>
      </c>
      <c r="O7" s="3"/>
    </row>
    <row r="8" customFormat="false" ht="20.25" hidden="false" customHeight="true" outlineLevel="0" collapsed="false">
      <c r="A8" s="10" t="n">
        <v>5</v>
      </c>
      <c r="B8" s="11"/>
      <c r="C8" s="11"/>
      <c r="D8" s="11"/>
      <c r="E8" s="11"/>
      <c r="F8" s="11"/>
      <c r="G8" s="12"/>
      <c r="H8" s="12"/>
      <c r="I8" s="13"/>
      <c r="J8" s="13"/>
      <c r="K8" s="14" t="str">
        <f aca="false">IF(NOT(ISBLANK(B8)), 1, "")</f>
        <v/>
      </c>
      <c r="L8" s="12"/>
      <c r="M8" s="15"/>
      <c r="N8" s="16" t="str">
        <f aca="false">IF(NOT(ISBLANK(B8)), (3*SUM(K8))+(10*L8), "")</f>
        <v/>
      </c>
      <c r="O8" s="3"/>
    </row>
    <row r="9" customFormat="false" ht="20.25" hidden="false" customHeight="true" outlineLevel="0" collapsed="false">
      <c r="A9" s="10" t="n">
        <v>6</v>
      </c>
      <c r="B9" s="11"/>
      <c r="C9" s="11"/>
      <c r="D9" s="11"/>
      <c r="E9" s="11"/>
      <c r="F9" s="11"/>
      <c r="G9" s="12"/>
      <c r="H9" s="12"/>
      <c r="I9" s="13"/>
      <c r="J9" s="13"/>
      <c r="K9" s="14" t="str">
        <f aca="false">IF(NOT(ISBLANK(B9)), 1, "")</f>
        <v/>
      </c>
      <c r="L9" s="12"/>
      <c r="M9" s="15"/>
      <c r="N9" s="16" t="str">
        <f aca="false">IF(NOT(ISBLANK(B9)), (3*SUM(K9))+(10*L9), "")</f>
        <v/>
      </c>
      <c r="O9" s="3"/>
    </row>
    <row r="10" customFormat="false" ht="20.25" hidden="false" customHeight="true" outlineLevel="0" collapsed="false">
      <c r="A10" s="10" t="n">
        <v>7</v>
      </c>
      <c r="B10" s="11"/>
      <c r="C10" s="11"/>
      <c r="D10" s="11"/>
      <c r="E10" s="11"/>
      <c r="F10" s="11"/>
      <c r="G10" s="12"/>
      <c r="H10" s="12"/>
      <c r="I10" s="13"/>
      <c r="J10" s="13"/>
      <c r="K10" s="14" t="str">
        <f aca="false">IF(NOT(ISBLANK(B10)), 1, "")</f>
        <v/>
      </c>
      <c r="L10" s="12"/>
      <c r="M10" s="15"/>
      <c r="N10" s="16" t="str">
        <f aca="false">IF(NOT(ISBLANK(B10)), (3*SUM(K10))+(10*L10), "")</f>
        <v/>
      </c>
      <c r="O10" s="3"/>
    </row>
    <row r="11" customFormat="false" ht="20.25" hidden="false" customHeight="true" outlineLevel="0" collapsed="false">
      <c r="A11" s="10" t="n">
        <v>8</v>
      </c>
      <c r="B11" s="11"/>
      <c r="C11" s="11"/>
      <c r="D11" s="11"/>
      <c r="E11" s="11"/>
      <c r="F11" s="11"/>
      <c r="G11" s="12"/>
      <c r="H11" s="12"/>
      <c r="I11" s="13"/>
      <c r="J11" s="13"/>
      <c r="K11" s="14" t="str">
        <f aca="false">IF(NOT(ISBLANK(B11)), 1, "")</f>
        <v/>
      </c>
      <c r="L11" s="12"/>
      <c r="M11" s="15"/>
      <c r="N11" s="16" t="str">
        <f aca="false">IF(NOT(ISBLANK(B11)), (3*SUM(K11))+(10*L11), "")</f>
        <v/>
      </c>
      <c r="O11" s="3"/>
    </row>
    <row r="12" customFormat="false" ht="20.25" hidden="false" customHeight="true" outlineLevel="0" collapsed="false">
      <c r="A12" s="10" t="n">
        <v>9</v>
      </c>
      <c r="B12" s="11"/>
      <c r="C12" s="11"/>
      <c r="D12" s="11"/>
      <c r="E12" s="11"/>
      <c r="F12" s="11"/>
      <c r="G12" s="12"/>
      <c r="H12" s="12"/>
      <c r="I12" s="13"/>
      <c r="J12" s="13"/>
      <c r="K12" s="14" t="str">
        <f aca="false">IF(NOT(ISBLANK(B12)), 1, "")</f>
        <v/>
      </c>
      <c r="L12" s="12"/>
      <c r="M12" s="15"/>
      <c r="N12" s="16" t="str">
        <f aca="false">IF(NOT(ISBLANK(B12)), (3*SUM(K12))+(10*L12), "")</f>
        <v/>
      </c>
      <c r="O12" s="3"/>
    </row>
    <row r="13" customFormat="false" ht="20.25" hidden="false" customHeight="true" outlineLevel="0" collapsed="false">
      <c r="A13" s="10" t="n">
        <v>10</v>
      </c>
      <c r="B13" s="11"/>
      <c r="C13" s="11"/>
      <c r="D13" s="11"/>
      <c r="E13" s="11"/>
      <c r="F13" s="11"/>
      <c r="G13" s="12"/>
      <c r="H13" s="12"/>
      <c r="I13" s="13"/>
      <c r="J13" s="13"/>
      <c r="K13" s="14" t="str">
        <f aca="false">IF(NOT(ISBLANK(B13)), 1, "")</f>
        <v/>
      </c>
      <c r="L13" s="12"/>
      <c r="M13" s="15"/>
      <c r="N13" s="16" t="str">
        <f aca="false">IF(NOT(ISBLANK(B13)), (3*SUM(K13))+(10*L13), "")</f>
        <v/>
      </c>
      <c r="O13" s="3"/>
    </row>
    <row r="14" customFormat="false" ht="19.5" hidden="false" customHeight="true" outlineLevel="0" collapsed="false">
      <c r="A14" s="17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9" t="str">
        <f aca="false">IF(SUM(K4:K13)&gt;0, SUM(K4:K13), "")</f>
        <v/>
      </c>
      <c r="L14" s="19" t="str">
        <f aca="false">IF(SUM(L4:L13)&gt;0, SUM(L4:L13), "")</f>
        <v/>
      </c>
      <c r="M14" s="20"/>
      <c r="N14" s="21" t="str">
        <f aca="false">IF(SUM(N4:N13)&gt;0, SUM(N4:N13), "")</f>
        <v/>
      </c>
      <c r="O14" s="3"/>
    </row>
    <row r="15" customFormat="false" ht="21" hidden="false" customHeight="true" outlineLevel="0" collapsed="false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3"/>
    </row>
    <row r="16" customFormat="false" ht="18" hidden="false" customHeight="true" outlineLevel="0" collapsed="false">
      <c r="A16" s="3"/>
      <c r="B16" s="3"/>
      <c r="C16" s="3"/>
      <c r="I16" s="23"/>
      <c r="J16" s="23"/>
      <c r="K16" s="23"/>
      <c r="L16" s="23"/>
      <c r="M16" s="23"/>
      <c r="N16" s="23"/>
      <c r="O16" s="3"/>
    </row>
    <row r="17" customFormat="false" ht="18" hidden="false" customHeight="true" outlineLevel="0" collapsed="false">
      <c r="A17" s="24" t="s">
        <v>13</v>
      </c>
      <c r="B17" s="24"/>
      <c r="C17" s="24"/>
      <c r="D17" s="24"/>
      <c r="E17" s="25"/>
      <c r="F17" s="25" t="s">
        <v>14</v>
      </c>
      <c r="G17" s="25" t="s">
        <v>15</v>
      </c>
      <c r="H17" s="25"/>
      <c r="J17" s="26" t="s">
        <v>16</v>
      </c>
      <c r="K17" s="27"/>
      <c r="L17" s="28"/>
      <c r="M17" s="28"/>
      <c r="N17" s="29"/>
      <c r="O17" s="3"/>
    </row>
    <row r="18" customFormat="false" ht="18" hidden="false" customHeight="true" outlineLevel="0" collapsed="false">
      <c r="A18" s="30" t="s">
        <v>17</v>
      </c>
      <c r="B18" s="30"/>
      <c r="C18" s="30"/>
      <c r="D18" s="31" t="s">
        <v>18</v>
      </c>
      <c r="E18" s="32" t="s">
        <v>19</v>
      </c>
      <c r="F18" s="33"/>
      <c r="G18" s="34"/>
      <c r="H18" s="35" t="str">
        <f aca="false">IF(N14&lt;&gt;"", IF(F18+G18=K14,"Total OK", "Total incorrect"), "")</f>
        <v/>
      </c>
      <c r="J18" s="36" t="s">
        <v>20</v>
      </c>
      <c r="K18" s="37"/>
      <c r="L18" s="38"/>
      <c r="M18" s="38"/>
      <c r="O18" s="3"/>
    </row>
    <row r="19" customFormat="false" ht="18" hidden="false" customHeight="true" outlineLevel="0" collapsed="false">
      <c r="A19" s="39" t="s">
        <v>21</v>
      </c>
      <c r="B19" s="39"/>
      <c r="C19" s="39"/>
      <c r="D19" s="40" t="s">
        <v>18</v>
      </c>
      <c r="E19" s="41" t="s">
        <v>22</v>
      </c>
      <c r="F19" s="42"/>
      <c r="G19" s="43"/>
      <c r="H19" s="35" t="str">
        <f aca="false">IF(N14&lt;&gt;"", IF(F19+G19=L14,"Total OK", "Total incorrect"), "")</f>
        <v/>
      </c>
      <c r="J19" s="44"/>
      <c r="K19" s="45"/>
      <c r="L19" s="45"/>
      <c r="M19" s="45"/>
      <c r="N19" s="46"/>
      <c r="O19" s="3"/>
    </row>
    <row r="20" customFormat="false" ht="18" hidden="false" customHeight="true" outlineLevel="0" collapsed="false">
      <c r="A20" s="47"/>
      <c r="B20" s="48"/>
      <c r="C20" s="48"/>
      <c r="D20" s="48"/>
      <c r="E20" s="49" t="s">
        <v>23</v>
      </c>
      <c r="F20" s="50" t="str">
        <f aca="false">IF(N14&lt;&gt;"", (F18*3)+(F19*10), "")</f>
        <v/>
      </c>
      <c r="G20" s="50" t="str">
        <f aca="false">IF(N14&lt;&gt;"", (G18*3)+(G19*10), "")</f>
        <v/>
      </c>
      <c r="H20" s="51"/>
      <c r="J20" s="52" t="s">
        <v>24</v>
      </c>
      <c r="K20" s="53"/>
      <c r="L20" s="53"/>
      <c r="M20" s="53"/>
      <c r="N20" s="54"/>
      <c r="O20" s="3"/>
    </row>
    <row r="21" customFormat="false" ht="18" hidden="false" customHeight="true" outlineLevel="0" collapsed="false">
      <c r="A21" s="55" t="s">
        <v>25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3"/>
    </row>
    <row r="22" customFormat="false" ht="12.8" hidden="false" customHeight="false" outlineLevel="0" collapsed="false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customFormat="false" ht="12.8" hidden="false" customHeight="false" outlineLevel="0" collapsed="false">
      <c r="G23" s="57"/>
    </row>
  </sheetData>
  <mergeCells count="43">
    <mergeCell ref="A1:N1"/>
    <mergeCell ref="A2:J2"/>
    <mergeCell ref="K2:N2"/>
    <mergeCell ref="B3:D3"/>
    <mergeCell ref="E3:F3"/>
    <mergeCell ref="I3:J3"/>
    <mergeCell ref="B4:D4"/>
    <mergeCell ref="E4:F4"/>
    <mergeCell ref="I4:J4"/>
    <mergeCell ref="B5:D5"/>
    <mergeCell ref="E5:F5"/>
    <mergeCell ref="I5:J5"/>
    <mergeCell ref="B6:D6"/>
    <mergeCell ref="E6:F6"/>
    <mergeCell ref="I6:J6"/>
    <mergeCell ref="B7:D7"/>
    <mergeCell ref="E7:F7"/>
    <mergeCell ref="I7:J7"/>
    <mergeCell ref="B8:D8"/>
    <mergeCell ref="E8:F8"/>
    <mergeCell ref="I8:J8"/>
    <mergeCell ref="B9:D9"/>
    <mergeCell ref="E9:F9"/>
    <mergeCell ref="I9:J9"/>
    <mergeCell ref="B10:D10"/>
    <mergeCell ref="E10:F10"/>
    <mergeCell ref="I10:J10"/>
    <mergeCell ref="B11:D11"/>
    <mergeCell ref="E11:F11"/>
    <mergeCell ref="I11:J11"/>
    <mergeCell ref="B12:D12"/>
    <mergeCell ref="E12:F12"/>
    <mergeCell ref="I12:J12"/>
    <mergeCell ref="B13:D13"/>
    <mergeCell ref="E13:F13"/>
    <mergeCell ref="I13:J13"/>
    <mergeCell ref="B14:J14"/>
    <mergeCell ref="A15:N15"/>
    <mergeCell ref="A16:C16"/>
    <mergeCell ref="A17:D17"/>
    <mergeCell ref="A18:C18"/>
    <mergeCell ref="A19:C19"/>
    <mergeCell ref="A21:N21"/>
  </mergeCells>
  <dataValidations count="1">
    <dataValidation allowBlank="true" errorStyle="stop" operator="between" showDropDown="false" showErrorMessage="true" showInputMessage="false" sqref="M4:M13" type="list">
      <formula1>"03.09.2025,06.09.2025,"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LibreOffice/25.2.5.2$Linux_X86_64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2025-07-12T13:39:34Z</dcterms:created>
  <dc:creator/>
  <dc:description/>
  <dc:language>fr-CH</dc:language>
  <cp:lastModifiedBy/>
  <dcterms:modified xsi:type="dcterms:W3CDTF">2025-08-31T19:38:57Z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